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60" activeTab="0"/>
  </bookViews>
  <sheets>
    <sheet name="прил. 12.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<sst xmlns="http://schemas.openxmlformats.org/spreadsheetml/2006/main" count="103" uniqueCount="102">
  <si>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</si>
  <si>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</si>
  <si>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</si>
  <si>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</si>
  <si>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</si>
  <si>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</si>
  <si>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</si>
  <si>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</si>
  <si>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</si>
  <si>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</si>
  <si>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</si>
  <si>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</si>
  <si>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</si>
  <si>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</si>
  <si>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</si>
  <si>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</si>
  <si>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</si>
  <si>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</si>
  <si>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</si>
  <si>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</si>
  <si>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</si>
  <si>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</si>
  <si>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</si>
  <si>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</si>
  <si>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</si>
  <si>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</si>
  <si>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</si>
  <si>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</si>
  <si>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</si>
  <si>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</si>
  <si>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</si>
  <si>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</si>
  <si>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</si>
  <si>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</si>
  <si>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</si>
  <si>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</si>
  <si>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</si>
  <si>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</si>
  <si>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</si>
  <si>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</si>
  <si>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</si>
  <si>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</si>
  <si>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</si>
  <si>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</si>
  <si>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</si>
  <si>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</si>
  <si>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</si>
  <si>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</si>
  <si>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</si>
  <si>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</si>
  <si>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</si>
  <si>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</si>
  <si>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</si>
  <si>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</si>
  <si>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</si>
  <si>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</si>
  <si>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</si>
  <si>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</si>
  <si>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</si>
  <si>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</si>
  <si>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</si>
  <si>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</si>
  <si>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</si>
  <si>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</si>
  <si>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</si>
  <si>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</si>
  <si>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</si>
  <si>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</si>
  <si>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</si>
  <si>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</si>
  <si>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</si>
  <si>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</si>
  <si>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</si>
  <si>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</si>
  <si>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</si>
  <si>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</si>
  <si>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</si>
  <si>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</si>
  <si>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</si>
  <si>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</si>
  <si>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</si>
  <si>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</si>
  <si>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</si>
  <si>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</si>
  <si>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</si>
  <si>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</si>
  <si>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</si>
  <si>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</si>
  <si>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</si>
  <si>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</si>
  <si>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</si>
  <si>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2 02 49999 00 0000 151</t>
  </si>
  <si>
    <t xml:space="preserve"> Прочие межбюджетные трансферты, передаваемые бюджетам</t>
  </si>
  <si>
    <t>2 02 49999 10 0000 151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</si>
  <si>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</si>
  <si>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</si>
  <si>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 xml:space="preserve">                                   Приложение 12.1</t>
  </si>
  <si>
    <t xml:space="preserve">Доходы бюджета поселка на плановый период 2019 год и 2020 год </t>
  </si>
  <si>
    <t>Сумма на
 2019 год</t>
  </si>
  <si>
    <t>Сумма на 
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</si>
  <si>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</si>
  <si>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                                    от </t>
    </r>
    <r>
      <rPr>
        <u val="single"/>
        <sz val="12"/>
        <rFont val="Times New Roman"/>
        <family val="1"/>
      </rPr>
      <t xml:space="preserve"> _______________</t>
    </r>
    <r>
      <rPr>
        <sz val="12"/>
        <rFont val="Times New Roman"/>
        <family val="1"/>
      </rPr>
      <t>2017 года № _____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</si>
</sst>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178" fontId="1" fillId="0" borderId="0" xfId="0" applyNumberFormat="1" applyFont="1" applyAlignment="1">
      <alignment horizontal="right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3" fontId="1" fillId="0" borderId="11" xfId="54" applyNumberFormat="1" applyFont="1" applyFill="1" applyBorder="1" applyAlignment="1" applyProtection="1">
      <alignment horizontal="right" vertical="top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46">
      <selection activeCell="D9" sqref="D9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  <col min="4" max="4" width="10.625" style="0" customWidth="1"/>
  </cols>
  <sheetData>
    <row r="1" spans="1:4" ht="15.75">
      <c r="A1" s="1"/>
      <c r="B1" s="27" t="s">
        <v>96</v>
      </c>
      <c r="C1" s="27"/>
      <c r="D1" s="27"/>
    </row>
    <row r="2" spans="1:4" ht="15.75" customHeight="1">
      <c r="A2" s="1"/>
      <c r="B2" s="28" t="s">
        <v>7</v>
      </c>
      <c r="C2" s="28"/>
      <c r="D2" s="28"/>
    </row>
    <row r="3" spans="1:4" ht="15.75">
      <c r="A3" s="2"/>
      <c r="B3" s="27" t="s">
        <v>8</v>
      </c>
      <c r="C3" s="27"/>
      <c r="D3" s="27"/>
    </row>
    <row r="4" spans="1:4" ht="15.75">
      <c r="A4" s="3"/>
      <c r="B4" s="27" t="s">
        <v>101</v>
      </c>
      <c r="C4" s="27"/>
      <c r="D4" s="27"/>
    </row>
    <row r="5" spans="1:3" ht="15.75">
      <c r="A5" s="1"/>
      <c r="B5" s="4"/>
      <c r="C5" s="4"/>
    </row>
    <row r="6" spans="1:3" ht="15.75">
      <c r="A6" s="5"/>
      <c r="B6" s="5"/>
      <c r="C6" s="6"/>
    </row>
    <row r="7" spans="1:3" ht="18.75">
      <c r="A7" s="26" t="s">
        <v>97</v>
      </c>
      <c r="B7" s="26"/>
      <c r="C7" s="26"/>
    </row>
    <row r="8" spans="1:3" ht="15.75">
      <c r="A8" s="5"/>
      <c r="B8" s="5"/>
      <c r="C8" s="6"/>
    </row>
    <row r="9" spans="1:3" ht="15.75">
      <c r="A9" s="7"/>
      <c r="B9" s="7"/>
      <c r="C9" s="8" t="s">
        <v>9</v>
      </c>
    </row>
    <row r="10" spans="1:4" ht="47.25">
      <c r="A10" s="9" t="s">
        <v>10</v>
      </c>
      <c r="B10" s="9" t="s">
        <v>11</v>
      </c>
      <c r="C10" s="10" t="s">
        <v>98</v>
      </c>
      <c r="D10" s="24" t="s">
        <v>99</v>
      </c>
    </row>
    <row r="11" spans="1:4" ht="15.75">
      <c r="A11" s="11" t="s">
        <v>12</v>
      </c>
      <c r="B11" s="12" t="s">
        <v>13</v>
      </c>
      <c r="C11" s="13">
        <f>C12+C17+C23+C26+C34+C40</f>
        <v>22657</v>
      </c>
      <c r="D11" s="13">
        <f>D12+D17+D23+D26+D34+D40</f>
        <v>23275</v>
      </c>
    </row>
    <row r="12" spans="1:4" ht="15.75">
      <c r="A12" s="11" t="s">
        <v>14</v>
      </c>
      <c r="B12" s="12" t="s">
        <v>15</v>
      </c>
      <c r="C12" s="13">
        <f>C13</f>
        <v>14965</v>
      </c>
      <c r="D12" s="13">
        <f>D13</f>
        <v>15157</v>
      </c>
    </row>
    <row r="13" spans="1:4" ht="15.75">
      <c r="A13" s="14" t="s">
        <v>16</v>
      </c>
      <c r="B13" s="15" t="s">
        <v>17</v>
      </c>
      <c r="C13" s="16">
        <f>C14+C16+C15</f>
        <v>14965</v>
      </c>
      <c r="D13" s="16">
        <f>D14+D16+D15</f>
        <v>15157</v>
      </c>
    </row>
    <row r="14" spans="1:4" ht="94.5">
      <c r="A14" s="14" t="s">
        <v>18</v>
      </c>
      <c r="B14" s="15" t="s">
        <v>100</v>
      </c>
      <c r="C14" s="16">
        <v>14731</v>
      </c>
      <c r="D14" s="25">
        <v>14923</v>
      </c>
    </row>
    <row r="15" spans="1:4" ht="141.75">
      <c r="A15" s="14" t="s">
        <v>95</v>
      </c>
      <c r="B15" s="15" t="s">
        <v>94</v>
      </c>
      <c r="C15" s="16">
        <v>34</v>
      </c>
      <c r="D15" s="25">
        <v>34</v>
      </c>
    </row>
    <row r="16" spans="1:4" ht="63">
      <c r="A16" s="14" t="s">
        <v>19</v>
      </c>
      <c r="B16" s="15" t="s">
        <v>20</v>
      </c>
      <c r="C16" s="16">
        <v>200</v>
      </c>
      <c r="D16" s="25">
        <v>200</v>
      </c>
    </row>
    <row r="17" spans="1:4" ht="47.25">
      <c r="A17" s="21" t="s">
        <v>57</v>
      </c>
      <c r="B17" s="15" t="s">
        <v>56</v>
      </c>
      <c r="C17" s="23">
        <f>C18</f>
        <v>4061</v>
      </c>
      <c r="D17" s="23">
        <f>D18</f>
        <v>4228</v>
      </c>
    </row>
    <row r="18" spans="1:4" ht="47.25">
      <c r="A18" s="14" t="s">
        <v>21</v>
      </c>
      <c r="B18" s="15" t="s">
        <v>22</v>
      </c>
      <c r="C18" s="23">
        <f>C19+C20++C21+C22</f>
        <v>4061</v>
      </c>
      <c r="D18" s="23">
        <f>D19+D20++D21+D22</f>
        <v>4228</v>
      </c>
    </row>
    <row r="19" spans="1:4" ht="94.5">
      <c r="A19" s="17" t="s">
        <v>23</v>
      </c>
      <c r="B19" s="15" t="s">
        <v>24</v>
      </c>
      <c r="C19" s="23">
        <v>1836</v>
      </c>
      <c r="D19" s="25">
        <v>1899</v>
      </c>
    </row>
    <row r="20" spans="1:4" ht="110.25">
      <c r="A20" s="14" t="s">
        <v>25</v>
      </c>
      <c r="B20" s="15" t="s">
        <v>26</v>
      </c>
      <c r="C20" s="23">
        <v>16</v>
      </c>
      <c r="D20" s="25">
        <v>17</v>
      </c>
    </row>
    <row r="21" spans="1:4" ht="94.5">
      <c r="A21" s="14" t="s">
        <v>27</v>
      </c>
      <c r="B21" s="15" t="s">
        <v>28</v>
      </c>
      <c r="C21" s="23">
        <v>2564</v>
      </c>
      <c r="D21" s="25">
        <v>2667</v>
      </c>
    </row>
    <row r="22" spans="1:4" ht="94.5">
      <c r="A22" s="14" t="s">
        <v>29</v>
      </c>
      <c r="B22" s="15" t="s">
        <v>30</v>
      </c>
      <c r="C22" s="23">
        <v>-355</v>
      </c>
      <c r="D22" s="25">
        <v>-355</v>
      </c>
    </row>
    <row r="23" spans="1:4" ht="15.75">
      <c r="A23" s="14" t="s">
        <v>31</v>
      </c>
      <c r="B23" s="15" t="s">
        <v>32</v>
      </c>
      <c r="C23" s="16">
        <f>C24</f>
        <v>14</v>
      </c>
      <c r="D23" s="16">
        <f>D24</f>
        <v>15</v>
      </c>
    </row>
    <row r="24" spans="1:4" ht="15.75">
      <c r="A24" s="14" t="s">
        <v>33</v>
      </c>
      <c r="B24" s="15" t="s">
        <v>34</v>
      </c>
      <c r="C24" s="16">
        <f>C25</f>
        <v>14</v>
      </c>
      <c r="D24" s="16">
        <f>D25</f>
        <v>15</v>
      </c>
    </row>
    <row r="25" spans="1:4" ht="15.75">
      <c r="A25" s="14" t="s">
        <v>58</v>
      </c>
      <c r="B25" s="15" t="s">
        <v>34</v>
      </c>
      <c r="C25" s="16">
        <v>14</v>
      </c>
      <c r="D25" s="25">
        <v>15</v>
      </c>
    </row>
    <row r="26" spans="1:4" ht="15.75">
      <c r="A26" s="14" t="s">
        <v>35</v>
      </c>
      <c r="B26" s="15" t="s">
        <v>36</v>
      </c>
      <c r="C26" s="16">
        <f>C27+C29</f>
        <v>1500</v>
      </c>
      <c r="D26" s="16">
        <f>D27+D29</f>
        <v>1758</v>
      </c>
    </row>
    <row r="27" spans="1:4" ht="15.75">
      <c r="A27" s="14" t="s">
        <v>60</v>
      </c>
      <c r="B27" s="15" t="s">
        <v>59</v>
      </c>
      <c r="C27" s="16">
        <f>C28</f>
        <v>1170</v>
      </c>
      <c r="D27" s="16">
        <f>D28</f>
        <v>1420</v>
      </c>
    </row>
    <row r="28" spans="1:4" ht="63">
      <c r="A28" s="14" t="s">
        <v>37</v>
      </c>
      <c r="B28" s="15" t="s">
        <v>38</v>
      </c>
      <c r="C28" s="16">
        <v>1170</v>
      </c>
      <c r="D28" s="25">
        <v>1420</v>
      </c>
    </row>
    <row r="29" spans="1:4" ht="15.75">
      <c r="A29" s="14" t="s">
        <v>39</v>
      </c>
      <c r="B29" s="15" t="s">
        <v>40</v>
      </c>
      <c r="C29" s="16">
        <f>C30+C32</f>
        <v>330</v>
      </c>
      <c r="D29" s="25">
        <v>338</v>
      </c>
    </row>
    <row r="30" spans="1:4" ht="15.75">
      <c r="A30" s="14" t="s">
        <v>61</v>
      </c>
      <c r="B30" s="22" t="s">
        <v>62</v>
      </c>
      <c r="C30" s="16">
        <f>C31</f>
        <v>170</v>
      </c>
      <c r="D30" s="16">
        <f>D31</f>
        <v>170</v>
      </c>
    </row>
    <row r="31" spans="1:4" ht="47.25">
      <c r="A31" s="14" t="s">
        <v>41</v>
      </c>
      <c r="B31" s="15" t="s">
        <v>42</v>
      </c>
      <c r="C31" s="16">
        <v>170</v>
      </c>
      <c r="D31" s="25">
        <v>170</v>
      </c>
    </row>
    <row r="32" spans="1:4" ht="15.75">
      <c r="A32" s="14" t="s">
        <v>63</v>
      </c>
      <c r="B32" s="15" t="s">
        <v>64</v>
      </c>
      <c r="C32" s="16">
        <v>160</v>
      </c>
      <c r="D32" s="25">
        <v>168</v>
      </c>
    </row>
    <row r="33" spans="1:4" ht="47.25">
      <c r="A33" s="14" t="s">
        <v>43</v>
      </c>
      <c r="B33" s="15" t="s">
        <v>44</v>
      </c>
      <c r="C33" s="16">
        <v>160</v>
      </c>
      <c r="D33" s="25">
        <v>168</v>
      </c>
    </row>
    <row r="34" spans="1:4" ht="15.75">
      <c r="A34" s="11" t="s">
        <v>45</v>
      </c>
      <c r="B34" s="12" t="s">
        <v>46</v>
      </c>
      <c r="C34" s="13">
        <f>C35+C37</f>
        <v>93</v>
      </c>
      <c r="D34" s="25">
        <v>93</v>
      </c>
    </row>
    <row r="35" spans="1:4" ht="63">
      <c r="A35" s="11" t="s">
        <v>47</v>
      </c>
      <c r="B35" s="12" t="s">
        <v>65</v>
      </c>
      <c r="C35" s="13">
        <f>C36</f>
        <v>77</v>
      </c>
      <c r="D35" s="13">
        <f>D36</f>
        <v>77</v>
      </c>
    </row>
    <row r="36" spans="1:4" ht="94.5">
      <c r="A36" s="11" t="s">
        <v>1</v>
      </c>
      <c r="B36" s="12" t="s">
        <v>0</v>
      </c>
      <c r="C36" s="13">
        <v>77</v>
      </c>
      <c r="D36" s="25">
        <v>77</v>
      </c>
    </row>
    <row r="37" spans="1:4" ht="47.25">
      <c r="A37" s="11" t="s">
        <v>67</v>
      </c>
      <c r="B37" s="12" t="s">
        <v>66</v>
      </c>
      <c r="C37" s="13">
        <f>C38</f>
        <v>16</v>
      </c>
      <c r="D37" s="13">
        <f>D38</f>
        <v>16</v>
      </c>
    </row>
    <row r="38" spans="1:4" ht="78.75">
      <c r="A38" s="11" t="s">
        <v>68</v>
      </c>
      <c r="B38" s="12" t="s">
        <v>69</v>
      </c>
      <c r="C38" s="13">
        <f>C39</f>
        <v>16</v>
      </c>
      <c r="D38" s="25">
        <v>16</v>
      </c>
    </row>
    <row r="39" spans="1:4" ht="110.25">
      <c r="A39" s="11" t="s">
        <v>71</v>
      </c>
      <c r="B39" s="12" t="s">
        <v>70</v>
      </c>
      <c r="C39" s="13">
        <v>16</v>
      </c>
      <c r="D39" s="25">
        <v>16</v>
      </c>
    </row>
    <row r="40" spans="1:4" ht="47.25">
      <c r="A40" s="11" t="s">
        <v>48</v>
      </c>
      <c r="B40" s="12" t="s">
        <v>49</v>
      </c>
      <c r="C40" s="13">
        <f aca="true" t="shared" si="0" ref="C40:D42">C41</f>
        <v>2024</v>
      </c>
      <c r="D40" s="13">
        <f t="shared" si="0"/>
        <v>2024</v>
      </c>
    </row>
    <row r="41" spans="1:4" ht="110.25">
      <c r="A41" s="11" t="s">
        <v>74</v>
      </c>
      <c r="B41" s="12" t="s">
        <v>72</v>
      </c>
      <c r="C41" s="13">
        <f t="shared" si="0"/>
        <v>2024</v>
      </c>
      <c r="D41" s="13">
        <f t="shared" si="0"/>
        <v>2024</v>
      </c>
    </row>
    <row r="42" spans="1:4" ht="94.5">
      <c r="A42" s="11" t="s">
        <v>75</v>
      </c>
      <c r="B42" s="12" t="s">
        <v>73</v>
      </c>
      <c r="C42" s="13">
        <f t="shared" si="0"/>
        <v>2024</v>
      </c>
      <c r="D42" s="13">
        <f t="shared" si="0"/>
        <v>2024</v>
      </c>
    </row>
    <row r="43" spans="1:4" ht="94.5">
      <c r="A43" s="11" t="s">
        <v>50</v>
      </c>
      <c r="B43" s="12" t="s">
        <v>2</v>
      </c>
      <c r="C43" s="13">
        <v>2024</v>
      </c>
      <c r="D43" s="25">
        <v>2024</v>
      </c>
    </row>
    <row r="44" spans="1:4" ht="15.75">
      <c r="A44" s="11" t="s">
        <v>51</v>
      </c>
      <c r="B44" s="12" t="s">
        <v>52</v>
      </c>
      <c r="C44" s="13">
        <f>C45</f>
        <v>86364</v>
      </c>
      <c r="D44" s="13">
        <f>D45</f>
        <v>85916</v>
      </c>
    </row>
    <row r="45" spans="1:4" ht="47.25">
      <c r="A45" s="11" t="s">
        <v>53</v>
      </c>
      <c r="B45" s="12" t="s">
        <v>54</v>
      </c>
      <c r="C45" s="13">
        <f>C46+C49+C54</f>
        <v>86364</v>
      </c>
      <c r="D45" s="13">
        <f>D46+D49+D54</f>
        <v>85916</v>
      </c>
    </row>
    <row r="46" spans="1:4" ht="31.5">
      <c r="A46" s="11" t="s">
        <v>77</v>
      </c>
      <c r="B46" s="12" t="s">
        <v>76</v>
      </c>
      <c r="C46" s="13">
        <f>C47</f>
        <v>67764</v>
      </c>
      <c r="D46" s="13">
        <f>D47</f>
        <v>67295</v>
      </c>
    </row>
    <row r="47" spans="1:4" ht="31.5">
      <c r="A47" s="11" t="s">
        <v>78</v>
      </c>
      <c r="B47" s="12" t="s">
        <v>79</v>
      </c>
      <c r="C47" s="13">
        <f>C48</f>
        <v>67764</v>
      </c>
      <c r="D47" s="13">
        <f>D48</f>
        <v>67295</v>
      </c>
    </row>
    <row r="48" spans="1:4" ht="31.5">
      <c r="A48" s="11" t="s">
        <v>80</v>
      </c>
      <c r="B48" s="12" t="s">
        <v>3</v>
      </c>
      <c r="C48" s="13">
        <v>67764</v>
      </c>
      <c r="D48" s="13">
        <v>67295</v>
      </c>
    </row>
    <row r="49" spans="1:4" ht="31.5">
      <c r="A49" s="11" t="s">
        <v>81</v>
      </c>
      <c r="B49" s="12" t="s">
        <v>82</v>
      </c>
      <c r="C49" s="13">
        <f>C50+C52</f>
        <v>536</v>
      </c>
      <c r="D49" s="13">
        <f>D50+D52</f>
        <v>557</v>
      </c>
    </row>
    <row r="50" spans="1:4" ht="47.25">
      <c r="A50" s="11" t="s">
        <v>83</v>
      </c>
      <c r="B50" s="12" t="s">
        <v>84</v>
      </c>
      <c r="C50" s="13">
        <f>C51</f>
        <v>5</v>
      </c>
      <c r="D50" s="13">
        <f>D51</f>
        <v>5</v>
      </c>
    </row>
    <row r="51" spans="1:4" ht="47.25">
      <c r="A51" s="11" t="s">
        <v>85</v>
      </c>
      <c r="B51" s="12" t="s">
        <v>5</v>
      </c>
      <c r="C51" s="13">
        <v>5</v>
      </c>
      <c r="D51" s="13">
        <v>5</v>
      </c>
    </row>
    <row r="52" spans="1:4" ht="47.25">
      <c r="A52" s="11" t="s">
        <v>87</v>
      </c>
      <c r="B52" s="12" t="s">
        <v>86</v>
      </c>
      <c r="C52" s="13">
        <v>531</v>
      </c>
      <c r="D52" s="13">
        <v>552</v>
      </c>
    </row>
    <row r="53" spans="1:4" ht="63">
      <c r="A53" s="11" t="s">
        <v>88</v>
      </c>
      <c r="B53" s="12" t="s">
        <v>4</v>
      </c>
      <c r="C53" s="13">
        <v>531</v>
      </c>
      <c r="D53" s="13">
        <v>531</v>
      </c>
    </row>
    <row r="54" spans="1:4" ht="15.75">
      <c r="A54" s="11" t="s">
        <v>90</v>
      </c>
      <c r="B54" s="12" t="s">
        <v>89</v>
      </c>
      <c r="C54" s="13">
        <v>18064</v>
      </c>
      <c r="D54" s="13">
        <v>18064</v>
      </c>
    </row>
    <row r="55" spans="1:4" ht="31.5">
      <c r="A55" s="11" t="s">
        <v>91</v>
      </c>
      <c r="B55" s="12" t="s">
        <v>92</v>
      </c>
      <c r="C55" s="13">
        <f>C56</f>
        <v>18064</v>
      </c>
      <c r="D55" s="13">
        <f>D56</f>
        <v>18064</v>
      </c>
    </row>
    <row r="56" spans="1:4" ht="15.75" customHeight="1">
      <c r="A56" s="11" t="s">
        <v>93</v>
      </c>
      <c r="B56" s="12" t="s">
        <v>6</v>
      </c>
      <c r="C56" s="13">
        <v>18064</v>
      </c>
      <c r="D56" s="13">
        <v>18064</v>
      </c>
    </row>
    <row r="57" spans="1:4" ht="15.75">
      <c r="A57" s="18"/>
      <c r="B57" s="19" t="s">
        <v>55</v>
      </c>
      <c r="C57" s="20">
        <f>C11+C44</f>
        <v>109021</v>
      </c>
      <c r="D57" s="20">
        <f>D11+D44</f>
        <v>109191</v>
      </c>
    </row>
  </sheetData>
  <sheetProtection/>
  <mergeCells count="5">
    <mergeCell ref="A7:C7"/>
    <mergeCell ref="B1:D1"/>
    <mergeCell ref="B2:D2"/>
    <mergeCell ref="B3:D3"/>
    <mergeCell ref="B4:D4"/>
  </mergeCells>
  <printOptions/>
  <pageMargins left="0.3937007874015748" right="0.3937007874015748" top="0.7480314960629921" bottom="0.7480314960629921" header="0.31496062992125984" footer="0.31496062992125984"/>
  <pageSetup fitToHeight="4" fitToWidth="1" horizontalDpi="200" verticalDpi="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2017-11-14T07:26:19Z</cp:lastPrinted>
  <dcterms:created xsi:type="dcterms:W3CDTF">2006-10-25T10:10:38Z</dcterms:created>
  <dcterms:modified xsi:type="dcterms:W3CDTF">2017-12-13T09:31:54Z</dcterms:modified>
  <cp:category/>
  <cp:version/>
  <cp:contentType/>
  <cp:contentStatus/>
</cp:coreProperties>
</file>