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086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<sst xmlns="http://schemas.openxmlformats.org/spreadsheetml/2006/main" count="141" uniqueCount="139">
  <si>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</si>
  <si>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</si>
  <si>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</si>
  <si>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</si>
  <si>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</si>
  <si>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</si>
  <si>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Приложение 12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</si>
  <si>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</si>
  <si>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</si>
  <si>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</si>
  <si>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</si>
  <si>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</si>
  <si>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</si>
  <si>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</si>
  <si>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</si>
  <si>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</si>
  <si>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</si>
  <si>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</si>
  <si>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</si>
  <si>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</si>
  <si>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</si>
  <si>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</si>
  <si>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</si>
  <si>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</si>
  <si>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</si>
  <si>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</si>
  <si>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</si>
  <si>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</si>
  <si>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</si>
  <si>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</si>
  <si>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</si>
  <si>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</si>
  <si>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</si>
  <si>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</si>
  <si>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</si>
  <si>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</si>
  <si>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</si>
  <si>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</si>
  <si>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</si>
  <si>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</si>
  <si>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</si>
  <si>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</si>
  <si>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</si>
  <si>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</si>
  <si>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</si>
  <si>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</si>
  <si>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</si>
  <si>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</si>
  <si>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</si>
  <si>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</si>
  <si>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</si>
  <si>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</si>
  <si>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</si>
  <si>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</si>
  <si>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</si>
  <si>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</si>
  <si>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</si>
  <si>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</si>
  <si>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</si>
  <si>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</si>
  <si>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</si>
  <si>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</si>
  <si>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 бюджета поселка на 2018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</si>
  <si>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</si>
  <si>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1.01.02020.01.0000.110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</si>
  <si>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</si>
  <si>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к Решению Собрания депутатов                                                                      </t>
  </si>
  <si>
    <t xml:space="preserve">                                   муниципального образования </t>
  </si>
  <si>
    <t xml:space="preserve">                                                                                       поселок Ханымей</t>
  </si>
  <si>
    <t>1.16.00000.00.0000.000</t>
  </si>
  <si>
    <t>ШТРАФЫ, САНКЦИИ, ВОЗМЕЩЕНИЕ УЩЕРБА</t>
  </si>
  <si>
    <t>1.16.90000.00.0000.140</t>
  </si>
  <si>
    <t>Прочие поступления от денежных взысканий (штрафов) и иных сумм в возмещение ущерба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</si>
  <si>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</si>
  <si>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</si>
  <si>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</si>
  <si>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</si>
  <si>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</si>
  <si>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</si>
  <si>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</si>
  <si>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1.16.33050.10.0000.140</t>
  </si>
  <si>
    <t>1.16.33000.00.0000.140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</si>
  <si>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</si>
  <si>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</si>
  <si>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1.03.00000.00.0000.000</t>
  </si>
  <si>
    <t>1.03.02000.01.0000.110</t>
  </si>
  <si>
    <t>1.03.02230.01.0000.110</t>
  </si>
  <si>
    <t>1.05.03010.01.0000.110</t>
  </si>
  <si>
    <t>1.06.01000.00.0000.110</t>
  </si>
  <si>
    <t>1.06.06030.00.0000.110</t>
  </si>
  <si>
    <t>1.06.06040.00.0000.110</t>
  </si>
  <si>
    <t>1.08.04020.01.0000.110</t>
  </si>
  <si>
    <t>1.08.07000.01.0000.110</t>
  </si>
  <si>
    <t>1.08.07170.01.0000.110</t>
  </si>
  <si>
    <t>1.08.07175.01.0000.110</t>
  </si>
  <si>
    <t>1.11.09000.00.0000.120</t>
  </si>
  <si>
    <t>1.11.09040.00.0000.120</t>
  </si>
  <si>
    <t>1.13.00000.00.0000.000</t>
  </si>
  <si>
    <t>1.13.02000.00.0000.130</t>
  </si>
  <si>
    <t>1.13.02990.00.0000.130</t>
  </si>
  <si>
    <t>2.02.10000.00.0000.151</t>
  </si>
  <si>
    <t>1.13.02995.10.0000.130</t>
  </si>
  <si>
    <t>2.02.15001.00.0000.151</t>
  </si>
  <si>
    <t>2.02.30000.00.0000.151</t>
  </si>
  <si>
    <t>2.02.30024.10.0000.151</t>
  </si>
  <si>
    <t>2.02.35118.00.0000.151</t>
  </si>
  <si>
    <t>2.02.35118.10.0000.151</t>
  </si>
  <si>
    <t>2.02.40000.00.0000.151</t>
  </si>
  <si>
    <t>2.02.40014.00.0000.151</t>
  </si>
  <si>
    <t>2.02.49999.00.0000.151</t>
  </si>
  <si>
    <t>2.02.49999.10.0000.151</t>
  </si>
  <si>
    <t>2.07.00000.00.0000.000</t>
  </si>
  <si>
    <t>2.07.05030.10.0000.180</t>
  </si>
  <si>
    <t>2.07.05000.10.0000.180</t>
  </si>
  <si>
    <t>2.19.00000.00.0000.000</t>
  </si>
  <si>
    <t>2.19.00000.10.0000.151</t>
  </si>
  <si>
    <t>2.19.60010.10.0000.151</t>
  </si>
  <si>
    <t>2.02.15001.10.0000.151</t>
  </si>
  <si>
    <t>2.02.30024.00.0000.151</t>
  </si>
  <si>
    <t>2.02.40014.10.0000.151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</si>
  <si>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</si>
  <si>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</si>
  <si>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</si>
  <si>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</si>
  <si>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</si>
  <si>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</si>
  <si>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</si>
  <si>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</si>
  <si>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</si>
  <si>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</si>
  <si>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</si>
  <si>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</si>
  <si>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</si>
  <si>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</t>
  </si>
  <si>
    <t>2.02.15002.00.0000.151</t>
  </si>
  <si>
    <t>2.02.15002.10.0000.151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</si>
  <si>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</si>
  <si>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</si>
  <si>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от  25 декабря 2018 года № 81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</si>
</sst>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wrapText="1" shrinkToFit="1"/>
    </xf>
    <xf numFmtId="0" fontId="1" fillId="0" borderId="0" xfId="54" applyFont="1">
      <alignment/>
      <protection/>
    </xf>
    <xf numFmtId="0" fontId="2" fillId="0" borderId="0" xfId="54" applyNumberFormat="1" applyFont="1" applyFill="1" applyAlignment="1" applyProtection="1">
      <alignment horizontal="centerContinuous"/>
      <protection hidden="1"/>
    </xf>
    <xf numFmtId="0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11" xfId="54" applyNumberFormat="1" applyFont="1" applyFill="1" applyBorder="1" applyAlignment="1" applyProtection="1">
      <alignment vertical="top" wrapText="1"/>
      <protection hidden="1"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1" xfId="54" applyNumberFormat="1" applyFont="1" applyFill="1" applyBorder="1" applyAlignment="1" applyProtection="1">
      <alignment vertical="top" wrapText="1"/>
      <protection hidden="1"/>
    </xf>
    <xf numFmtId="14" fontId="1" fillId="0" borderId="12" xfId="54" applyNumberFormat="1" applyFont="1" applyFill="1" applyBorder="1" applyAlignment="1" applyProtection="1">
      <alignment horizontal="center" vertical="top"/>
      <protection hidden="1"/>
    </xf>
    <xf numFmtId="0" fontId="2" fillId="32" borderId="11" xfId="54" applyNumberFormat="1" applyFont="1" applyFill="1" applyBorder="1" applyAlignment="1" applyProtection="1">
      <alignment horizontal="center" vertical="top" wrapText="1"/>
      <protection hidden="1"/>
    </xf>
    <xf numFmtId="0" fontId="2" fillId="32" borderId="11" xfId="54" applyNumberFormat="1" applyFont="1" applyFill="1" applyBorder="1" applyAlignment="1" applyProtection="1">
      <alignment vertical="top" wrapText="1"/>
      <protection hidden="1"/>
    </xf>
    <xf numFmtId="3" fontId="2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6" fillId="0" borderId="13" xfId="33" applyNumberFormat="1" applyFont="1" applyBorder="1" applyAlignment="1" applyProtection="1">
      <alignment wrapText="1"/>
      <protection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49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0" xfId="0" applyFont="1" applyFill="1" applyAlignment="1">
      <alignment horizontal="right" wrapText="1" shrinkToFit="1"/>
    </xf>
    <xf numFmtId="3" fontId="1" fillId="32" borderId="0" xfId="54" applyNumberFormat="1" applyFont="1" applyFill="1">
      <alignment/>
      <protection/>
    </xf>
    <xf numFmtId="178" fontId="1" fillId="32" borderId="0" xfId="0" applyNumberFormat="1" applyFont="1" applyFill="1" applyAlignment="1">
      <alignment horizontal="right"/>
    </xf>
    <xf numFmtId="3" fontId="1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25" customWidth="1"/>
  </cols>
  <sheetData>
    <row r="1" spans="1:3" ht="15.75">
      <c r="A1" s="1"/>
      <c r="B1" s="26" t="s">
        <v>6</v>
      </c>
      <c r="C1" s="26"/>
    </row>
    <row r="2" spans="1:3" ht="15.75">
      <c r="A2" s="1"/>
      <c r="B2" s="27" t="s">
        <v>66</v>
      </c>
      <c r="C2" s="26"/>
    </row>
    <row r="3" spans="1:3" ht="15.75">
      <c r="A3" s="2"/>
      <c r="B3" s="26" t="s">
        <v>67</v>
      </c>
      <c r="C3" s="26"/>
    </row>
    <row r="4" spans="1:3" ht="15.75">
      <c r="A4" s="2"/>
      <c r="B4" s="29" t="s">
        <v>68</v>
      </c>
      <c r="C4" s="29"/>
    </row>
    <row r="5" spans="1:3" ht="15.75">
      <c r="A5" s="3"/>
      <c r="B5" s="26" t="s">
        <v>138</v>
      </c>
      <c r="C5" s="26"/>
    </row>
    <row r="6" spans="1:3" ht="15.75">
      <c r="A6" s="1"/>
      <c r="B6" s="4"/>
      <c r="C6" s="21"/>
    </row>
    <row r="7" spans="1:3" ht="15.75">
      <c r="A7" s="5"/>
      <c r="B7" s="5"/>
      <c r="C7" s="22"/>
    </row>
    <row r="8" spans="1:3" ht="18.75">
      <c r="A8" s="28" t="s">
        <v>62</v>
      </c>
      <c r="B8" s="28"/>
      <c r="C8" s="28"/>
    </row>
    <row r="9" spans="1:3" ht="15.75">
      <c r="A9" s="5"/>
      <c r="B9" s="5"/>
      <c r="C9" s="22"/>
    </row>
    <row r="10" spans="1:3" ht="15.75">
      <c r="A10" s="6"/>
      <c r="B10" s="6"/>
      <c r="C10" s="23" t="s">
        <v>7</v>
      </c>
    </row>
    <row r="11" spans="1:3" ht="47.25">
      <c r="A11" s="7" t="s">
        <v>8</v>
      </c>
      <c r="B11" s="7" t="s">
        <v>9</v>
      </c>
      <c r="C11" s="24" t="s">
        <v>10</v>
      </c>
    </row>
    <row r="12" spans="1:3" ht="15.75">
      <c r="A12" s="8" t="s">
        <v>11</v>
      </c>
      <c r="B12" s="9" t="s">
        <v>12</v>
      </c>
      <c r="C12" s="10">
        <f>C13+C18+C24+C27+C35+C41+C45+C49</f>
        <v>24619</v>
      </c>
    </row>
    <row r="13" spans="1:3" ht="15.75">
      <c r="A13" s="8" t="s">
        <v>13</v>
      </c>
      <c r="B13" s="9" t="s">
        <v>14</v>
      </c>
      <c r="C13" s="10">
        <f>C14</f>
        <v>15457</v>
      </c>
    </row>
    <row r="14" spans="1:3" ht="15.75">
      <c r="A14" s="11" t="s">
        <v>15</v>
      </c>
      <c r="B14" s="12" t="s">
        <v>16</v>
      </c>
      <c r="C14" s="19">
        <f>C15+C17+C16</f>
        <v>15457</v>
      </c>
    </row>
    <row r="15" spans="1:3" ht="94.5">
      <c r="A15" s="11" t="s">
        <v>17</v>
      </c>
      <c r="B15" s="12" t="s">
        <v>65</v>
      </c>
      <c r="C15" s="19">
        <v>15310</v>
      </c>
    </row>
    <row r="16" spans="1:3" ht="141.75">
      <c r="A16" s="11" t="s">
        <v>64</v>
      </c>
      <c r="B16" s="12" t="s">
        <v>63</v>
      </c>
      <c r="C16" s="19">
        <v>63</v>
      </c>
    </row>
    <row r="17" spans="1:3" ht="63">
      <c r="A17" s="11" t="s">
        <v>18</v>
      </c>
      <c r="B17" s="12" t="s">
        <v>19</v>
      </c>
      <c r="C17" s="19">
        <v>84</v>
      </c>
    </row>
    <row r="18" spans="1:3" ht="47.25">
      <c r="A18" s="17" t="s">
        <v>84</v>
      </c>
      <c r="B18" s="12" t="s">
        <v>53</v>
      </c>
      <c r="C18" s="19">
        <f>C19</f>
        <v>3927</v>
      </c>
    </row>
    <row r="19" spans="1:3" ht="47.25">
      <c r="A19" s="11" t="s">
        <v>85</v>
      </c>
      <c r="B19" s="12" t="s">
        <v>20</v>
      </c>
      <c r="C19" s="19">
        <f>C20+C21+C22+C23</f>
        <v>3927</v>
      </c>
    </row>
    <row r="20" spans="1:3" ht="94.5">
      <c r="A20" s="13" t="s">
        <v>86</v>
      </c>
      <c r="B20" s="12" t="s">
        <v>21</v>
      </c>
      <c r="C20" s="19">
        <v>1680</v>
      </c>
    </row>
    <row r="21" spans="1:3" ht="110.25">
      <c r="A21" s="11" t="s">
        <v>22</v>
      </c>
      <c r="B21" s="12" t="s">
        <v>23</v>
      </c>
      <c r="C21" s="19">
        <v>16</v>
      </c>
    </row>
    <row r="22" spans="1:3" ht="94.5">
      <c r="A22" s="11" t="s">
        <v>24</v>
      </c>
      <c r="B22" s="12" t="s">
        <v>25</v>
      </c>
      <c r="C22" s="19">
        <v>2579</v>
      </c>
    </row>
    <row r="23" spans="1:3" ht="94.5">
      <c r="A23" s="11" t="s">
        <v>26</v>
      </c>
      <c r="B23" s="12" t="s">
        <v>27</v>
      </c>
      <c r="C23" s="19">
        <v>-348</v>
      </c>
    </row>
    <row r="24" spans="1:3" ht="15.75">
      <c r="A24" s="11" t="s">
        <v>28</v>
      </c>
      <c r="B24" s="12" t="s">
        <v>29</v>
      </c>
      <c r="C24" s="19">
        <f>C25</f>
        <v>2</v>
      </c>
    </row>
    <row r="25" spans="1:3" ht="15.75">
      <c r="A25" s="11" t="s">
        <v>30</v>
      </c>
      <c r="B25" s="12" t="s">
        <v>31</v>
      </c>
      <c r="C25" s="19">
        <f>C26</f>
        <v>2</v>
      </c>
    </row>
    <row r="26" spans="1:3" ht="15.75">
      <c r="A26" s="11" t="s">
        <v>87</v>
      </c>
      <c r="B26" s="12" t="s">
        <v>31</v>
      </c>
      <c r="C26" s="19">
        <v>2</v>
      </c>
    </row>
    <row r="27" spans="1:3" ht="15.75">
      <c r="A27" s="11" t="s">
        <v>32</v>
      </c>
      <c r="B27" s="12" t="s">
        <v>33</v>
      </c>
      <c r="C27" s="19">
        <f>C28+C30</f>
        <v>1395</v>
      </c>
    </row>
    <row r="28" spans="1:3" ht="15.75">
      <c r="A28" s="11" t="s">
        <v>88</v>
      </c>
      <c r="B28" s="12" t="s">
        <v>120</v>
      </c>
      <c r="C28" s="19">
        <f>C29</f>
        <v>660</v>
      </c>
    </row>
    <row r="29" spans="1:3" ht="63">
      <c r="A29" s="11" t="s">
        <v>34</v>
      </c>
      <c r="B29" s="12" t="s">
        <v>35</v>
      </c>
      <c r="C29" s="19">
        <v>660</v>
      </c>
    </row>
    <row r="30" spans="1:3" ht="15.75">
      <c r="A30" s="11" t="s">
        <v>36</v>
      </c>
      <c r="B30" s="12" t="s">
        <v>37</v>
      </c>
      <c r="C30" s="19">
        <f>C31+C33</f>
        <v>735</v>
      </c>
    </row>
    <row r="31" spans="1:3" ht="15.75">
      <c r="A31" s="11" t="s">
        <v>89</v>
      </c>
      <c r="B31" s="18" t="s">
        <v>54</v>
      </c>
      <c r="C31" s="19">
        <f>C32</f>
        <v>685</v>
      </c>
    </row>
    <row r="32" spans="1:3" ht="47.25">
      <c r="A32" s="11" t="s">
        <v>38</v>
      </c>
      <c r="B32" s="12" t="s">
        <v>39</v>
      </c>
      <c r="C32" s="19">
        <v>685</v>
      </c>
    </row>
    <row r="33" spans="1:3" ht="15.75">
      <c r="A33" s="11" t="s">
        <v>90</v>
      </c>
      <c r="B33" s="12" t="s">
        <v>55</v>
      </c>
      <c r="C33" s="19">
        <f>C34</f>
        <v>50</v>
      </c>
    </row>
    <row r="34" spans="1:3" ht="47.25">
      <c r="A34" s="11" t="s">
        <v>40</v>
      </c>
      <c r="B34" s="12" t="s">
        <v>41</v>
      </c>
      <c r="C34" s="19">
        <v>50</v>
      </c>
    </row>
    <row r="35" spans="1:3" ht="15.75">
      <c r="A35" s="8" t="s">
        <v>42</v>
      </c>
      <c r="B35" s="9" t="s">
        <v>43</v>
      </c>
      <c r="C35" s="10">
        <f>C36+C38</f>
        <v>45</v>
      </c>
    </row>
    <row r="36" spans="1:3" ht="63">
      <c r="A36" s="8" t="s">
        <v>44</v>
      </c>
      <c r="B36" s="9" t="s">
        <v>56</v>
      </c>
      <c r="C36" s="10">
        <f>C37</f>
        <v>29</v>
      </c>
    </row>
    <row r="37" spans="1:3" ht="94.5">
      <c r="A37" s="8" t="s">
        <v>91</v>
      </c>
      <c r="B37" s="9" t="s">
        <v>0</v>
      </c>
      <c r="C37" s="10">
        <v>29</v>
      </c>
    </row>
    <row r="38" spans="1:3" ht="47.25">
      <c r="A38" s="8" t="s">
        <v>92</v>
      </c>
      <c r="B38" s="9" t="s">
        <v>121</v>
      </c>
      <c r="C38" s="10">
        <f>C39</f>
        <v>16</v>
      </c>
    </row>
    <row r="39" spans="1:3" ht="78.75">
      <c r="A39" s="8" t="s">
        <v>93</v>
      </c>
      <c r="B39" s="9" t="s">
        <v>57</v>
      </c>
      <c r="C39" s="10">
        <f>C40</f>
        <v>16</v>
      </c>
    </row>
    <row r="40" spans="1:3" ht="110.25">
      <c r="A40" s="8" t="s">
        <v>94</v>
      </c>
      <c r="B40" s="9" t="s">
        <v>122</v>
      </c>
      <c r="C40" s="10">
        <v>16</v>
      </c>
    </row>
    <row r="41" spans="1:3" ht="47.25">
      <c r="A41" s="8" t="s">
        <v>45</v>
      </c>
      <c r="B41" s="9" t="s">
        <v>46</v>
      </c>
      <c r="C41" s="10">
        <f>C42</f>
        <v>3100</v>
      </c>
    </row>
    <row r="42" spans="1:3" ht="110.25">
      <c r="A42" s="8" t="s">
        <v>95</v>
      </c>
      <c r="B42" s="9" t="s">
        <v>123</v>
      </c>
      <c r="C42" s="10">
        <f>C43</f>
        <v>3100</v>
      </c>
    </row>
    <row r="43" spans="1:3" ht="94.5">
      <c r="A43" s="8" t="s">
        <v>96</v>
      </c>
      <c r="B43" s="9" t="s">
        <v>124</v>
      </c>
      <c r="C43" s="10">
        <f>C44</f>
        <v>3100</v>
      </c>
    </row>
    <row r="44" spans="1:3" ht="94.5">
      <c r="A44" s="8" t="s">
        <v>47</v>
      </c>
      <c r="B44" s="9" t="s">
        <v>1</v>
      </c>
      <c r="C44" s="10">
        <v>3100</v>
      </c>
    </row>
    <row r="45" spans="1:3" ht="47.25">
      <c r="A45" s="8" t="s">
        <v>97</v>
      </c>
      <c r="B45" s="9" t="s">
        <v>125</v>
      </c>
      <c r="C45" s="10">
        <f>C46</f>
        <v>434</v>
      </c>
    </row>
    <row r="46" spans="1:3" ht="15.75">
      <c r="A46" s="8" t="s">
        <v>98</v>
      </c>
      <c r="B46" s="9" t="s">
        <v>126</v>
      </c>
      <c r="C46" s="10">
        <f>C47</f>
        <v>434</v>
      </c>
    </row>
    <row r="47" spans="1:3" ht="15.75">
      <c r="A47" s="8" t="s">
        <v>99</v>
      </c>
      <c r="B47" s="9" t="s">
        <v>127</v>
      </c>
      <c r="C47" s="10">
        <f>C48</f>
        <v>434</v>
      </c>
    </row>
    <row r="48" spans="1:3" ht="15.75" customHeight="1">
      <c r="A48" s="8" t="s">
        <v>101</v>
      </c>
      <c r="B48" s="9" t="s">
        <v>128</v>
      </c>
      <c r="C48" s="10">
        <v>434</v>
      </c>
    </row>
    <row r="49" spans="1:3" ht="15.75">
      <c r="A49" s="8" t="s">
        <v>69</v>
      </c>
      <c r="B49" s="9" t="s">
        <v>70</v>
      </c>
      <c r="C49" s="10">
        <f>C52+C50</f>
        <v>259</v>
      </c>
    </row>
    <row r="50" spans="1:3" ht="78" customHeight="1">
      <c r="A50" s="20" t="s">
        <v>81</v>
      </c>
      <c r="B50" s="9" t="s">
        <v>82</v>
      </c>
      <c r="C50" s="10">
        <f>C51</f>
        <v>5</v>
      </c>
    </row>
    <row r="51" spans="1:3" ht="84.75" customHeight="1">
      <c r="A51" s="8" t="s">
        <v>80</v>
      </c>
      <c r="B51" s="9" t="s">
        <v>83</v>
      </c>
      <c r="C51" s="10">
        <v>5</v>
      </c>
    </row>
    <row r="52" spans="1:3" ht="31.5">
      <c r="A52" s="8" t="s">
        <v>71</v>
      </c>
      <c r="B52" s="9" t="s">
        <v>72</v>
      </c>
      <c r="C52" s="10">
        <f>C53</f>
        <v>254</v>
      </c>
    </row>
    <row r="53" spans="1:3" ht="47.25">
      <c r="A53" s="8" t="s">
        <v>73</v>
      </c>
      <c r="B53" s="9" t="s">
        <v>74</v>
      </c>
      <c r="C53" s="10">
        <v>254</v>
      </c>
    </row>
    <row r="54" spans="1:3" ht="15.75">
      <c r="A54" s="8" t="s">
        <v>48</v>
      </c>
      <c r="B54" s="9" t="s">
        <v>49</v>
      </c>
      <c r="C54" s="10">
        <f>C55+C71+C74</f>
        <v>114226.9</v>
      </c>
    </row>
    <row r="55" spans="1:3" ht="47.25">
      <c r="A55" s="8" t="s">
        <v>50</v>
      </c>
      <c r="B55" s="9" t="s">
        <v>51</v>
      </c>
      <c r="C55" s="10">
        <f>C56+C61+C66</f>
        <v>113691.9</v>
      </c>
    </row>
    <row r="56" spans="1:3" ht="31.5">
      <c r="A56" s="8" t="s">
        <v>100</v>
      </c>
      <c r="B56" s="9" t="s">
        <v>129</v>
      </c>
      <c r="C56" s="10">
        <f>C57+C59</f>
        <v>70503</v>
      </c>
    </row>
    <row r="57" spans="1:3" ht="31.5">
      <c r="A57" s="8" t="s">
        <v>102</v>
      </c>
      <c r="B57" s="9" t="s">
        <v>130</v>
      </c>
      <c r="C57" s="10">
        <f>C58</f>
        <v>68307</v>
      </c>
    </row>
    <row r="58" spans="1:3" ht="31.5">
      <c r="A58" s="8" t="s">
        <v>117</v>
      </c>
      <c r="B58" s="9" t="s">
        <v>2</v>
      </c>
      <c r="C58" s="10">
        <v>68307</v>
      </c>
    </row>
    <row r="59" spans="1:3" ht="31.5">
      <c r="A59" s="8" t="s">
        <v>134</v>
      </c>
      <c r="B59" s="9" t="s">
        <v>136</v>
      </c>
      <c r="C59" s="10">
        <f>C60</f>
        <v>2196</v>
      </c>
    </row>
    <row r="60" spans="1:3" ht="47.25">
      <c r="A60" s="8" t="s">
        <v>135</v>
      </c>
      <c r="B60" s="9" t="s">
        <v>137</v>
      </c>
      <c r="C60" s="10">
        <v>2196</v>
      </c>
    </row>
    <row r="61" spans="1:3" ht="31.5">
      <c r="A61" s="8" t="s">
        <v>103</v>
      </c>
      <c r="B61" s="9" t="s">
        <v>131</v>
      </c>
      <c r="C61" s="10">
        <f>C62+C64</f>
        <v>530.9</v>
      </c>
    </row>
    <row r="62" spans="1:3" ht="47.25">
      <c r="A62" s="8" t="s">
        <v>118</v>
      </c>
      <c r="B62" s="9" t="s">
        <v>58</v>
      </c>
      <c r="C62" s="10">
        <f>C63</f>
        <v>5</v>
      </c>
    </row>
    <row r="63" spans="1:3" ht="47.25">
      <c r="A63" s="8" t="s">
        <v>104</v>
      </c>
      <c r="B63" s="9" t="s">
        <v>4</v>
      </c>
      <c r="C63" s="10">
        <v>5</v>
      </c>
    </row>
    <row r="64" spans="1:3" ht="47.25">
      <c r="A64" s="8" t="s">
        <v>105</v>
      </c>
      <c r="B64" s="9" t="s">
        <v>59</v>
      </c>
      <c r="C64" s="10">
        <f>C65</f>
        <v>525.9</v>
      </c>
    </row>
    <row r="65" spans="1:3" ht="63">
      <c r="A65" s="8" t="s">
        <v>106</v>
      </c>
      <c r="B65" s="9" t="s">
        <v>3</v>
      </c>
      <c r="C65" s="10">
        <v>525.9</v>
      </c>
    </row>
    <row r="66" spans="1:3" ht="15.75">
      <c r="A66" s="8" t="s">
        <v>107</v>
      </c>
      <c r="B66" s="9" t="s">
        <v>132</v>
      </c>
      <c r="C66" s="10">
        <f>C67+C69</f>
        <v>42658</v>
      </c>
    </row>
    <row r="67" spans="1:3" ht="78.75">
      <c r="A67" s="8" t="s">
        <v>108</v>
      </c>
      <c r="B67" s="9" t="s">
        <v>60</v>
      </c>
      <c r="C67" s="10">
        <f>C68</f>
        <v>321</v>
      </c>
    </row>
    <row r="68" spans="1:3" ht="94.5">
      <c r="A68" s="8" t="s">
        <v>119</v>
      </c>
      <c r="B68" s="9" t="s">
        <v>61</v>
      </c>
      <c r="C68" s="10">
        <v>321</v>
      </c>
    </row>
    <row r="69" spans="1:3" ht="31.5">
      <c r="A69" s="8" t="s">
        <v>109</v>
      </c>
      <c r="B69" s="9" t="s">
        <v>133</v>
      </c>
      <c r="C69" s="10">
        <f>C70</f>
        <v>42337</v>
      </c>
    </row>
    <row r="70" spans="1:3" ht="15.75" customHeight="1">
      <c r="A70" s="8" t="s">
        <v>110</v>
      </c>
      <c r="B70" s="9" t="s">
        <v>5</v>
      </c>
      <c r="C70" s="10">
        <v>42337</v>
      </c>
    </row>
    <row r="71" spans="1:3" ht="15.75">
      <c r="A71" s="8" t="s">
        <v>111</v>
      </c>
      <c r="B71" s="9" t="s">
        <v>77</v>
      </c>
      <c r="C71" s="10">
        <f>C72</f>
        <v>587</v>
      </c>
    </row>
    <row r="72" spans="1:3" ht="31.5">
      <c r="A72" s="8" t="s">
        <v>113</v>
      </c>
      <c r="B72" s="9" t="s">
        <v>78</v>
      </c>
      <c r="C72" s="10">
        <f>C73</f>
        <v>587</v>
      </c>
    </row>
    <row r="73" spans="1:3" ht="31.5">
      <c r="A73" s="8" t="s">
        <v>112</v>
      </c>
      <c r="B73" s="9" t="s">
        <v>78</v>
      </c>
      <c r="C73" s="10">
        <v>587</v>
      </c>
    </row>
    <row r="74" spans="1:3" ht="63">
      <c r="A74" s="8" t="s">
        <v>114</v>
      </c>
      <c r="B74" s="9" t="s">
        <v>75</v>
      </c>
      <c r="C74" s="10">
        <f>C75</f>
        <v>-52</v>
      </c>
    </row>
    <row r="75" spans="1:3" ht="63">
      <c r="A75" s="8" t="s">
        <v>115</v>
      </c>
      <c r="B75" s="9" t="s">
        <v>79</v>
      </c>
      <c r="C75" s="10">
        <f>C76</f>
        <v>-52</v>
      </c>
    </row>
    <row r="76" spans="1:3" ht="63">
      <c r="A76" s="8" t="s">
        <v>116</v>
      </c>
      <c r="B76" s="9" t="s">
        <v>76</v>
      </c>
      <c r="C76" s="10">
        <v>-52</v>
      </c>
    </row>
    <row r="77" spans="1:3" ht="15.75">
      <c r="A77" s="14"/>
      <c r="B77" s="15" t="s">
        <v>52</v>
      </c>
      <c r="C77" s="16">
        <f>C12+C54</f>
        <v>138845.9</v>
      </c>
    </row>
  </sheetData>
  <sheetProtection/>
  <mergeCells count="6">
    <mergeCell ref="B1:C1"/>
    <mergeCell ref="B2:C2"/>
    <mergeCell ref="B3:C3"/>
    <mergeCell ref="B5:C5"/>
    <mergeCell ref="A8:C8"/>
    <mergeCell ref="B4:C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2018-12-21T09:37:52Z</cp:lastPrinted>
  <dcterms:created xsi:type="dcterms:W3CDTF">2006-10-25T10:10:38Z</dcterms:created>
  <dcterms:modified xsi:type="dcterms:W3CDTF">2018-12-25T09:34:25Z</dcterms:modified>
  <cp:category/>
  <cp:version/>
  <cp:contentType/>
  <cp:contentStatus/>
</cp:coreProperties>
</file>